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0" windowWidth="15180" windowHeight="11460"/>
  </bookViews>
  <sheets>
    <sheet name="для ком. предл." sheetId="1" r:id="rId1"/>
    <sheet name="Лист1" sheetId="2" r:id="rId2"/>
  </sheets>
  <definedNames>
    <definedName name="_xlnm.Print_Area" localSheetId="0">'для ком. предл.'!$A$1:$H$78</definedName>
  </definedNames>
  <calcPr calcId="125725"/>
</workbook>
</file>

<file path=xl/calcChain.xml><?xml version="1.0" encoding="utf-8"?>
<calcChain xmlns="http://schemas.openxmlformats.org/spreadsheetml/2006/main">
  <c r="E71" i="1"/>
  <c r="F71"/>
  <c r="G71"/>
  <c r="E40"/>
  <c r="F40"/>
  <c r="G40"/>
  <c r="G26"/>
  <c r="F26"/>
  <c r="E26"/>
  <c r="E68"/>
  <c r="F68"/>
  <c r="G68"/>
  <c r="G49"/>
  <c r="F49"/>
  <c r="E49"/>
  <c r="E50"/>
  <c r="G30"/>
  <c r="E19"/>
  <c r="E16"/>
  <c r="E67"/>
  <c r="F67"/>
  <c r="G67"/>
  <c r="G33"/>
  <c r="F33"/>
  <c r="E33"/>
  <c r="E32"/>
  <c r="F16"/>
  <c r="G16"/>
  <c r="E65"/>
  <c r="F65"/>
  <c r="G65"/>
  <c r="E77" l="1"/>
  <c r="F77"/>
  <c r="G77"/>
  <c r="E58" l="1"/>
  <c r="F58"/>
  <c r="G58"/>
  <c r="E18" l="1"/>
  <c r="F18"/>
  <c r="G18"/>
  <c r="E25" l="1"/>
  <c r="F25"/>
  <c r="G25"/>
  <c r="E38" l="1"/>
  <c r="F38"/>
  <c r="G38"/>
  <c r="E47" l="1"/>
  <c r="F47"/>
  <c r="G47"/>
  <c r="E46"/>
  <c r="F46"/>
  <c r="G46"/>
  <c r="E45"/>
  <c r="F45"/>
  <c r="G45"/>
  <c r="E44"/>
  <c r="F44"/>
  <c r="G44"/>
  <c r="E43"/>
  <c r="F43"/>
  <c r="G43"/>
  <c r="E69" l="1"/>
  <c r="E76"/>
  <c r="E75"/>
  <c r="E74"/>
  <c r="E73"/>
  <c r="E72"/>
  <c r="E70"/>
  <c r="E66"/>
  <c r="E64"/>
  <c r="E62"/>
  <c r="E61"/>
  <c r="E60"/>
  <c r="E59"/>
  <c r="E57"/>
  <c r="E55"/>
  <c r="E54"/>
  <c r="E53"/>
  <c r="E52"/>
  <c r="E51"/>
  <c r="E42"/>
  <c r="E41"/>
  <c r="E37"/>
  <c r="E36"/>
  <c r="E35"/>
  <c r="E34"/>
  <c r="E31"/>
  <c r="E30"/>
  <c r="E27"/>
  <c r="E24"/>
  <c r="E23"/>
  <c r="E22"/>
  <c r="E21"/>
  <c r="E20"/>
  <c r="E17"/>
  <c r="E15"/>
  <c r="F69" l="1"/>
  <c r="G69"/>
  <c r="F30"/>
  <c r="G66"/>
  <c r="G70"/>
  <c r="G72"/>
  <c r="G73"/>
  <c r="G74"/>
  <c r="G75"/>
  <c r="G76"/>
  <c r="G64"/>
  <c r="G59"/>
  <c r="G60"/>
  <c r="G61"/>
  <c r="G62"/>
  <c r="G57"/>
  <c r="G51"/>
  <c r="G52"/>
  <c r="G53"/>
  <c r="G54"/>
  <c r="G55"/>
  <c r="G50"/>
  <c r="G32"/>
  <c r="G34"/>
  <c r="G35"/>
  <c r="G36"/>
  <c r="G37"/>
  <c r="G41"/>
  <c r="G42"/>
  <c r="G31"/>
  <c r="G17"/>
  <c r="G19"/>
  <c r="G20"/>
  <c r="G21"/>
  <c r="G22"/>
  <c r="G23"/>
  <c r="G24"/>
  <c r="G27"/>
  <c r="G15"/>
  <c r="F66"/>
  <c r="F70"/>
  <c r="F72"/>
  <c r="F73"/>
  <c r="F74"/>
  <c r="F75"/>
  <c r="F76"/>
  <c r="F64"/>
  <c r="F59"/>
  <c r="F60"/>
  <c r="F61"/>
  <c r="F62"/>
  <c r="F57"/>
  <c r="F51"/>
  <c r="F52"/>
  <c r="F53"/>
  <c r="F54"/>
  <c r="F55"/>
  <c r="F50"/>
  <c r="F32"/>
  <c r="F34"/>
  <c r="F35"/>
  <c r="F36"/>
  <c r="F37"/>
  <c r="F41"/>
  <c r="F42"/>
  <c r="F31"/>
  <c r="F17"/>
  <c r="F19"/>
  <c r="F20"/>
  <c r="F21"/>
  <c r="F22"/>
  <c r="F23"/>
  <c r="F24"/>
  <c r="F27"/>
  <c r="F15"/>
</calcChain>
</file>

<file path=xl/sharedStrings.xml><?xml version="1.0" encoding="utf-8"?>
<sst xmlns="http://schemas.openxmlformats.org/spreadsheetml/2006/main" count="126" uniqueCount="79">
  <si>
    <t>Республика Беларусь 230005, г. Гродно ул. Горького, 91</t>
  </si>
  <si>
    <t>АССОРТИМЕНТ</t>
  </si>
  <si>
    <t>"ГРОНИТЕКС"</t>
  </si>
  <si>
    <t>Длина</t>
  </si>
  <si>
    <t>Количество</t>
  </si>
  <si>
    <t xml:space="preserve">намота </t>
  </si>
  <si>
    <t>бобин</t>
  </si>
  <si>
    <t>(м)</t>
  </si>
  <si>
    <t>в коробе</t>
  </si>
  <si>
    <t>Хлопчатобумажные "ЭКСТРА" в 3 сложения</t>
  </si>
  <si>
    <t>кг</t>
  </si>
  <si>
    <t>140, 192</t>
  </si>
  <si>
    <t xml:space="preserve"> Набор ниток швейных </t>
  </si>
  <si>
    <t>Цена за 1 бобину</t>
  </si>
  <si>
    <t>(без НДС)</t>
  </si>
  <si>
    <t>бел.,черн, цвет.</t>
  </si>
  <si>
    <t>44ЛХ</t>
  </si>
  <si>
    <t>бел., черн, цвет.</t>
  </si>
  <si>
    <t>65ЛХ</t>
  </si>
  <si>
    <t>суровые</t>
  </si>
  <si>
    <t>бел., черн, цветные</t>
  </si>
  <si>
    <t>145ЛХ</t>
  </si>
  <si>
    <t>крашеная</t>
  </si>
  <si>
    <t>35ЛЛ</t>
  </si>
  <si>
    <t>45ЛЛ</t>
  </si>
  <si>
    <t>70ЛЛ</t>
  </si>
  <si>
    <t>суровые на  конусах</t>
  </si>
  <si>
    <t>250ЛШ</t>
  </si>
  <si>
    <t xml:space="preserve"> Нитки специальные синтетические (ПЭ 100%)</t>
  </si>
  <si>
    <t>200*2</t>
  </si>
  <si>
    <t>200*3</t>
  </si>
  <si>
    <t>200*6</t>
  </si>
  <si>
    <t>200*16</t>
  </si>
  <si>
    <t>суровые на конусах</t>
  </si>
  <si>
    <t>черн.,бел., цветные</t>
  </si>
  <si>
    <t>USD</t>
  </si>
  <si>
    <t>EUR</t>
  </si>
  <si>
    <t>ПРИГЛАШАЕМ К СОТРУДНИЧЕСТВУ!</t>
  </si>
  <si>
    <t>RUB</t>
  </si>
  <si>
    <t>Армированные ЛХ(лавсан/хлопок)</t>
  </si>
  <si>
    <t>Армированные ЛЛ (лавсан/лавсан)</t>
  </si>
  <si>
    <t xml:space="preserve"> тел/факс:  +375 152 43 03 88, 43 02 92, 43 01 59 – отдел М и ВЭД</t>
  </si>
  <si>
    <t>36ЛХ</t>
  </si>
  <si>
    <t>100*5</t>
  </si>
  <si>
    <t>торговый номер</t>
  </si>
  <si>
    <t xml:space="preserve"> 150ЛХ</t>
  </si>
  <si>
    <t>тел/факс: +375 152 43 04 92, 41 23 53 - отдел сбыта</t>
  </si>
  <si>
    <t>30*6сл "Прочные" бел.,черн, цвет.</t>
  </si>
  <si>
    <t>крашеные</t>
  </si>
  <si>
    <t>200*20</t>
  </si>
  <si>
    <t>бел., черн., цвет.</t>
  </si>
  <si>
    <t>ФСН, бел. руб.</t>
  </si>
  <si>
    <t>Цена за 1 бобину/набор</t>
  </si>
  <si>
    <t>тел. +375 152 43 03 56 - руководитель коммерческой службы;</t>
  </si>
  <si>
    <t>200*4</t>
  </si>
  <si>
    <r>
      <rPr>
        <sz val="16"/>
        <rFont val="Times New Roman"/>
        <family val="1"/>
        <charset val="204"/>
      </rPr>
      <t>Набор</t>
    </r>
    <r>
      <rPr>
        <b/>
        <sz val="16"/>
        <rFont val="Times New Roman"/>
        <family val="1"/>
        <charset val="204"/>
      </rPr>
      <t xml:space="preserve"> «Домино» Х/Б 40/3 - 2 цв.</t>
    </r>
  </si>
  <si>
    <r>
      <rPr>
        <sz val="16"/>
        <rFont val="Times New Roman"/>
        <family val="1"/>
        <charset val="204"/>
      </rPr>
      <t>Набор</t>
    </r>
    <r>
      <rPr>
        <b/>
        <sz val="16"/>
        <rFont val="Times New Roman"/>
        <family val="1"/>
        <charset val="204"/>
      </rPr>
      <t xml:space="preserve"> «Трио» 44ЛХ - 3 цв.</t>
    </r>
  </si>
  <si>
    <r>
      <rPr>
        <sz val="16"/>
        <rFont val="Times New Roman"/>
        <family val="1"/>
        <charset val="204"/>
      </rPr>
      <t>Набор</t>
    </r>
    <r>
      <rPr>
        <b/>
        <sz val="16"/>
        <rFont val="Times New Roman"/>
        <family val="1"/>
        <charset val="204"/>
      </rPr>
      <t xml:space="preserve"> «Армейский» 44ЛХ - 3 цв.</t>
    </r>
  </si>
  <si>
    <r>
      <rPr>
        <sz val="16"/>
        <rFont val="Times New Roman"/>
        <family val="1"/>
        <charset val="204"/>
      </rPr>
      <t>Набор</t>
    </r>
    <r>
      <rPr>
        <b/>
        <sz val="16"/>
        <rFont val="Times New Roman"/>
        <family val="1"/>
        <charset val="204"/>
      </rPr>
      <t xml:space="preserve"> «Бриз» 35ЛЛ - 4 цв.</t>
    </r>
  </si>
  <si>
    <r>
      <rPr>
        <sz val="16"/>
        <rFont val="Times New Roman"/>
        <family val="1"/>
        <charset val="204"/>
      </rPr>
      <t xml:space="preserve">Набор </t>
    </r>
    <r>
      <rPr>
        <b/>
        <sz val="16"/>
        <rFont val="Times New Roman"/>
        <family val="1"/>
        <charset val="204"/>
      </rPr>
      <t>ниток 60 ЛШ, 5 цв.</t>
    </r>
  </si>
  <si>
    <r>
      <rPr>
        <sz val="16"/>
        <rFont val="Times New Roman"/>
        <family val="1"/>
        <charset val="204"/>
      </rPr>
      <t xml:space="preserve">Набор </t>
    </r>
    <r>
      <rPr>
        <b/>
        <sz val="16"/>
        <rFont val="Times New Roman"/>
        <family val="1"/>
        <charset val="204"/>
      </rPr>
      <t xml:space="preserve"> «Палитра Экстра» Х/Б 40/3 - 6 цв.</t>
    </r>
  </si>
  <si>
    <r>
      <rPr>
        <sz val="16"/>
        <rFont val="Times New Roman"/>
        <family val="1"/>
        <charset val="204"/>
      </rPr>
      <t xml:space="preserve">Набор </t>
    </r>
    <r>
      <rPr>
        <b/>
        <sz val="16"/>
        <rFont val="Times New Roman"/>
        <family val="1"/>
        <charset val="204"/>
      </rPr>
      <t xml:space="preserve"> «Палитра» 44 ЛХ – 6 цв.</t>
    </r>
  </si>
  <si>
    <r>
      <rPr>
        <sz val="16"/>
        <rFont val="Times New Roman"/>
        <family val="1"/>
        <charset val="204"/>
      </rPr>
      <t>Набор</t>
    </r>
    <r>
      <rPr>
        <b/>
        <sz val="16"/>
        <rFont val="Times New Roman"/>
        <family val="1"/>
        <charset val="204"/>
      </rPr>
      <t xml:space="preserve">  «Палитра Плюс» 45 ЛЛ – 6 цв.</t>
    </r>
  </si>
  <si>
    <r>
      <rPr>
        <sz val="16"/>
        <rFont val="Times New Roman"/>
        <family val="1"/>
        <charset val="204"/>
      </rPr>
      <t>Набор</t>
    </r>
    <r>
      <rPr>
        <b/>
        <sz val="16"/>
        <rFont val="Times New Roman"/>
        <family val="1"/>
        <charset val="204"/>
      </rPr>
      <t xml:space="preserve"> «Акварель Экстра» Х/Б 40/3 - 16 цв.</t>
    </r>
  </si>
  <si>
    <r>
      <rPr>
        <sz val="16"/>
        <rFont val="Times New Roman"/>
        <family val="1"/>
        <charset val="204"/>
      </rPr>
      <t>Набор</t>
    </r>
    <r>
      <rPr>
        <b/>
        <sz val="16"/>
        <rFont val="Times New Roman"/>
        <family val="1"/>
        <charset val="204"/>
      </rPr>
      <t xml:space="preserve"> «Акварель» 44 ЛХ -16 цв.</t>
    </r>
  </si>
  <si>
    <r>
      <rPr>
        <sz val="16"/>
        <rFont val="Times New Roman"/>
        <family val="1"/>
        <charset val="204"/>
      </rPr>
      <t xml:space="preserve">Набор </t>
    </r>
    <r>
      <rPr>
        <b/>
        <sz val="16"/>
        <rFont val="Times New Roman"/>
        <family val="1"/>
        <charset val="204"/>
      </rPr>
      <t>«Акварель Плюс» 45 ЛЛ-16 цв.</t>
    </r>
  </si>
  <si>
    <r>
      <rPr>
        <sz val="16"/>
        <rFont val="Times New Roman"/>
        <family val="1"/>
        <charset val="204"/>
      </rPr>
      <t xml:space="preserve">Набор </t>
    </r>
    <r>
      <rPr>
        <b/>
        <sz val="16"/>
        <rFont val="Times New Roman"/>
        <family val="1"/>
        <charset val="204"/>
      </rPr>
      <t>«Юбилейный» Х/Б 50/3 - 20 цв.</t>
    </r>
  </si>
  <si>
    <t>200 ЛШ</t>
  </si>
  <si>
    <t>черн, бел., цветные</t>
  </si>
  <si>
    <r>
      <rPr>
        <sz val="16"/>
        <rFont val="Times New Roman"/>
        <family val="1"/>
        <charset val="204"/>
      </rPr>
      <t>Набор</t>
    </r>
    <r>
      <rPr>
        <b/>
        <sz val="16"/>
        <rFont val="Times New Roman"/>
        <family val="1"/>
        <charset val="204"/>
      </rPr>
      <t xml:space="preserve"> «Спадчына» 36ЛХ - 5 цв.</t>
    </r>
  </si>
  <si>
    <t>150*5</t>
  </si>
  <si>
    <t>февраль 2019 г.</t>
  </si>
  <si>
    <t>ПРАЙС-ЛИСТна нитки швейные</t>
  </si>
  <si>
    <t xml:space="preserve">     </t>
  </si>
  <si>
    <t>ОАО   "ГРОНИТЕКС"</t>
  </si>
  <si>
    <t>e-mail: sbyt@gronitex.by, http://www.gronitex.by</t>
  </si>
  <si>
    <t>черные, цветные</t>
  </si>
  <si>
    <t>черные., цветные</t>
  </si>
  <si>
    <r>
      <rPr>
        <sz val="16"/>
        <rFont val="Times New Roman"/>
        <family val="1"/>
        <charset val="204"/>
      </rPr>
      <t xml:space="preserve">Набор </t>
    </r>
    <r>
      <rPr>
        <b/>
        <sz val="16"/>
        <rFont val="Times New Roman"/>
        <family val="1"/>
        <charset val="204"/>
      </rPr>
      <t xml:space="preserve">"Лофт"Х/Б 40/3 - 6 цв. </t>
    </r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</si>
</sst>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sz val="26"/>
      <name val="Times New Roman"/>
      <family val="1"/>
      <charset val="204"/>
    </font>
    <font>
      <b/>
      <sz val="16"/>
      <color theme="1"/>
      <name val="Arial Cyr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name val="Arial Cyr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sz val="17"/>
      <color theme="1"/>
      <name val="Arial"/>
      <family val="2"/>
      <charset val="204"/>
    </font>
    <font>
      <b/>
      <sz val="17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2" fillId="0" borderId="0" xfId="2" applyFont="1" applyBorder="1" applyAlignment="1">
      <alignment horizontal="left"/>
    </xf>
    <xf numFmtId="0" fontId="6" fillId="0" borderId="0" xfId="2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11" fillId="0" borderId="2" xfId="2" applyFont="1" applyBorder="1" applyAlignment="1">
      <alignment horizontal="left"/>
    </xf>
    <xf numFmtId="0" fontId="11" fillId="0" borderId="2" xfId="2" applyNumberFormat="1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left"/>
    </xf>
    <xf numFmtId="0" fontId="11" fillId="0" borderId="3" xfId="2" applyNumberFormat="1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2" fontId="11" fillId="0" borderId="12" xfId="0" applyNumberFormat="1" applyFont="1" applyBorder="1" applyAlignment="1">
      <alignment horizontal="center" vertical="center"/>
    </xf>
    <xf numFmtId="0" fontId="11" fillId="0" borderId="6" xfId="2" applyFont="1" applyBorder="1" applyAlignment="1">
      <alignment horizontal="center"/>
    </xf>
    <xf numFmtId="2" fontId="11" fillId="0" borderId="28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left"/>
    </xf>
    <xf numFmtId="0" fontId="12" fillId="0" borderId="2" xfId="2" applyFont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left"/>
    </xf>
    <xf numFmtId="0" fontId="12" fillId="0" borderId="3" xfId="2" applyFont="1" applyBorder="1" applyAlignment="1">
      <alignment horizont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Border="1" applyAlignment="1">
      <alignment horizontal="center"/>
    </xf>
    <xf numFmtId="0" fontId="11" fillId="0" borderId="1" xfId="2" applyFont="1" applyBorder="1" applyAlignment="1">
      <alignment horizontal="left"/>
    </xf>
    <xf numFmtId="0" fontId="11" fillId="0" borderId="1" xfId="2" applyFont="1" applyBorder="1" applyAlignment="1">
      <alignment horizontal="center"/>
    </xf>
    <xf numFmtId="1" fontId="11" fillId="0" borderId="1" xfId="2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0" fontId="11" fillId="0" borderId="30" xfId="2" applyFont="1" applyBorder="1" applyAlignment="1">
      <alignment horizontal="left"/>
    </xf>
    <xf numFmtId="0" fontId="11" fillId="0" borderId="30" xfId="2" applyFont="1" applyBorder="1" applyAlignment="1">
      <alignment horizontal="center"/>
    </xf>
    <xf numFmtId="1" fontId="11" fillId="0" borderId="30" xfId="2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 vertical="center"/>
    </xf>
    <xf numFmtId="2" fontId="11" fillId="0" borderId="31" xfId="0" applyNumberFormat="1" applyFont="1" applyFill="1" applyBorder="1" applyAlignment="1">
      <alignment horizontal="center" vertical="center" wrapText="1"/>
    </xf>
    <xf numFmtId="1" fontId="11" fillId="0" borderId="3" xfId="2" applyNumberFormat="1" applyFont="1" applyBorder="1" applyAlignment="1">
      <alignment horizontal="center"/>
    </xf>
    <xf numFmtId="0" fontId="11" fillId="0" borderId="32" xfId="2" applyFont="1" applyBorder="1" applyAlignment="1">
      <alignment horizontal="left"/>
    </xf>
    <xf numFmtId="0" fontId="11" fillId="0" borderId="32" xfId="2" applyFont="1" applyBorder="1" applyAlignment="1">
      <alignment horizontal="center"/>
    </xf>
    <xf numFmtId="2" fontId="11" fillId="0" borderId="32" xfId="0" applyNumberFormat="1" applyFont="1" applyBorder="1" applyAlignment="1">
      <alignment horizontal="center" vertical="center"/>
    </xf>
    <xf numFmtId="2" fontId="11" fillId="0" borderId="3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11" fillId="0" borderId="3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 wrapText="1"/>
    </xf>
    <xf numFmtId="0" fontId="11" fillId="0" borderId="6" xfId="2" applyFont="1" applyBorder="1" applyAlignment="1">
      <alignment horizontal="left"/>
    </xf>
    <xf numFmtId="2" fontId="11" fillId="0" borderId="6" xfId="2" applyNumberFormat="1" applyFont="1" applyBorder="1" applyAlignment="1">
      <alignment horizontal="center"/>
    </xf>
    <xf numFmtId="2" fontId="11" fillId="0" borderId="13" xfId="1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/>
    </xf>
    <xf numFmtId="2" fontId="11" fillId="0" borderId="1" xfId="2" applyNumberFormat="1" applyFont="1" applyBorder="1" applyAlignment="1">
      <alignment horizontal="center"/>
    </xf>
    <xf numFmtId="2" fontId="11" fillId="0" borderId="5" xfId="1" applyNumberFormat="1" applyFont="1" applyFill="1" applyBorder="1" applyAlignment="1">
      <alignment horizontal="center" vertical="center"/>
    </xf>
    <xf numFmtId="2" fontId="11" fillId="0" borderId="3" xfId="2" applyNumberFormat="1" applyFont="1" applyBorder="1" applyAlignment="1">
      <alignment horizontal="center"/>
    </xf>
    <xf numFmtId="2" fontId="11" fillId="0" borderId="14" xfId="1" applyNumberFormat="1" applyFont="1" applyFill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/>
    </xf>
    <xf numFmtId="0" fontId="11" fillId="0" borderId="18" xfId="2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/>
    </xf>
    <xf numFmtId="2" fontId="11" fillId="0" borderId="20" xfId="0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/>
    </xf>
    <xf numFmtId="0" fontId="11" fillId="0" borderId="3" xfId="2" applyFont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51" xfId="0" applyNumberFormat="1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2" fillId="0" borderId="32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 wrapText="1"/>
    </xf>
    <xf numFmtId="0" fontId="11" fillId="0" borderId="6" xfId="2" applyNumberFormat="1" applyFont="1" applyBorder="1" applyAlignment="1">
      <alignment horizontal="center"/>
    </xf>
    <xf numFmtId="0" fontId="11" fillId="0" borderId="1" xfId="2" applyNumberFormat="1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13" fillId="0" borderId="0" xfId="2" applyFont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2" fontId="11" fillId="0" borderId="6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2" applyFont="1" applyBorder="1" applyAlignment="1">
      <alignment horizontal="center"/>
    </xf>
    <xf numFmtId="0" fontId="6" fillId="0" borderId="32" xfId="2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4" fillId="0" borderId="29" xfId="0" applyFont="1" applyBorder="1"/>
    <xf numFmtId="0" fontId="16" fillId="0" borderId="0" xfId="0" applyFont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39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53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2" fontId="11" fillId="0" borderId="47" xfId="1" applyNumberFormat="1" applyFont="1" applyFill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0" fontId="11" fillId="0" borderId="22" xfId="2" applyFont="1" applyBorder="1" applyAlignment="1">
      <alignment horizontal="left" vertical="center"/>
    </xf>
    <xf numFmtId="1" fontId="11" fillId="0" borderId="22" xfId="2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47" xfId="0" applyNumberFormat="1" applyFont="1" applyFill="1" applyBorder="1" applyAlignment="1">
      <alignment horizontal="center" vertical="center" wrapText="1"/>
    </xf>
    <xf numFmtId="0" fontId="18" fillId="0" borderId="3" xfId="2" applyFont="1" applyBorder="1" applyAlignment="1">
      <alignment horizontal="left"/>
    </xf>
    <xf numFmtId="0" fontId="18" fillId="0" borderId="52" xfId="2" applyFont="1" applyBorder="1" applyAlignment="1">
      <alignment horizontal="center"/>
    </xf>
    <xf numFmtId="0" fontId="18" fillId="0" borderId="18" xfId="2" applyFont="1" applyBorder="1" applyAlignment="1">
      <alignment horizontal="center"/>
    </xf>
    <xf numFmtId="2" fontId="18" fillId="0" borderId="3" xfId="0" applyNumberFormat="1" applyFont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 vertical="center"/>
    </xf>
    <xf numFmtId="0" fontId="6" fillId="0" borderId="46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12" fillId="0" borderId="6" xfId="2" applyFont="1" applyBorder="1" applyAlignment="1">
      <alignment horizontal="left"/>
    </xf>
    <xf numFmtId="0" fontId="12" fillId="0" borderId="6" xfId="2" applyFont="1" applyBorder="1" applyAlignment="1">
      <alignment horizontal="center"/>
    </xf>
    <xf numFmtId="2" fontId="19" fillId="0" borderId="9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11" fillId="0" borderId="57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/>
    </xf>
    <xf numFmtId="0" fontId="6" fillId="0" borderId="38" xfId="2" applyFont="1" applyBorder="1" applyAlignment="1">
      <alignment horizontal="left" vertical="center" wrapText="1"/>
    </xf>
    <xf numFmtId="0" fontId="6" fillId="0" borderId="36" xfId="2" applyFont="1" applyBorder="1" applyAlignment="1">
      <alignment horizontal="left" vertical="center" wrapText="1"/>
    </xf>
    <xf numFmtId="0" fontId="6" fillId="0" borderId="38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6" fillId="0" borderId="36" xfId="2" applyFont="1" applyBorder="1" applyAlignment="1">
      <alignment horizontal="center"/>
    </xf>
    <xf numFmtId="0" fontId="6" fillId="0" borderId="26" xfId="2" applyFont="1" applyBorder="1" applyAlignment="1">
      <alignment horizontal="left" vertical="center" wrapText="1"/>
    </xf>
    <xf numFmtId="0" fontId="6" fillId="0" borderId="54" xfId="2" applyFont="1" applyBorder="1" applyAlignment="1">
      <alignment horizontal="left" vertical="center" wrapText="1"/>
    </xf>
    <xf numFmtId="0" fontId="6" fillId="0" borderId="43" xfId="2" applyFont="1" applyBorder="1" applyAlignment="1">
      <alignment horizontal="left" vertical="center" wrapText="1"/>
    </xf>
    <xf numFmtId="0" fontId="6" fillId="0" borderId="55" xfId="2" applyFont="1" applyBorder="1" applyAlignment="1">
      <alignment horizontal="left" vertical="center" wrapText="1"/>
    </xf>
    <xf numFmtId="0" fontId="6" fillId="0" borderId="25" xfId="2" applyFont="1" applyBorder="1" applyAlignment="1">
      <alignment horizontal="left" vertical="center" wrapText="1"/>
    </xf>
    <xf numFmtId="0" fontId="6" fillId="0" borderId="51" xfId="2" applyFont="1" applyBorder="1" applyAlignment="1">
      <alignment horizontal="left" vertical="center" wrapText="1"/>
    </xf>
    <xf numFmtId="0" fontId="16" fillId="0" borderId="42" xfId="0" applyFont="1" applyBorder="1" applyAlignment="1">
      <alignment horizontal="center"/>
    </xf>
    <xf numFmtId="0" fontId="6" fillId="0" borderId="39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4" xfId="2" applyFont="1" applyBorder="1" applyAlignment="1">
      <alignment horizontal="center"/>
    </xf>
    <xf numFmtId="0" fontId="6" fillId="0" borderId="32" xfId="2" applyFont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7" fillId="0" borderId="56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18" fillId="0" borderId="15" xfId="2" applyFont="1" applyBorder="1" applyAlignment="1">
      <alignment horizontal="left" vertical="center"/>
    </xf>
    <xf numFmtId="0" fontId="18" fillId="0" borderId="6" xfId="2" applyFont="1" applyBorder="1" applyAlignment="1">
      <alignment horizontal="left" vertical="center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topLeftCell="A64" zoomScale="70" zoomScaleNormal="75" zoomScaleSheetLayoutView="70" workbookViewId="0">
      <selection activeCell="H1" sqref="H1:H1048576"/>
    </sheetView>
  </sheetViews>
  <sheetFormatPr defaultRowHeight="15"/>
  <cols>
    <col min="1" max="1" width="16.28515625" customWidth="1"/>
    <col min="2" max="2" width="51" style="4" customWidth="1"/>
    <col min="3" max="3" width="14.5703125" customWidth="1"/>
    <col min="4" max="4" width="24" customWidth="1"/>
    <col min="5" max="5" width="19.5703125" hidden="1" customWidth="1"/>
    <col min="6" max="6" width="0.140625" customWidth="1"/>
    <col min="7" max="7" width="20.7109375" hidden="1" customWidth="1"/>
    <col min="8" max="8" width="33.7109375" customWidth="1"/>
    <col min="9" max="9" width="16.5703125" customWidth="1"/>
    <col min="10" max="10" width="23.85546875" customWidth="1"/>
    <col min="11" max="11" width="22.42578125" customWidth="1"/>
  </cols>
  <sheetData>
    <row r="1" spans="1:11" ht="28.5" customHeight="1">
      <c r="A1" s="163" t="s">
        <v>74</v>
      </c>
      <c r="B1" s="163"/>
      <c r="C1" s="163"/>
      <c r="D1" s="163"/>
      <c r="E1" s="163"/>
      <c r="F1" s="163"/>
      <c r="G1" s="163"/>
      <c r="H1" s="90"/>
    </row>
    <row r="2" spans="1:11" ht="0.75" customHeight="1">
      <c r="A2" s="163" t="s">
        <v>2</v>
      </c>
      <c r="B2" s="163"/>
      <c r="C2" s="163"/>
      <c r="D2" s="163"/>
      <c r="E2" s="163"/>
      <c r="F2" s="163"/>
      <c r="G2" s="163"/>
      <c r="H2" s="90"/>
    </row>
    <row r="3" spans="1:11" ht="0.75" hidden="1" customHeight="1">
      <c r="A3" s="94"/>
      <c r="B3" s="95"/>
      <c r="C3" s="95"/>
      <c r="D3" s="95"/>
      <c r="E3" s="96"/>
      <c r="F3" s="96"/>
      <c r="G3" s="97"/>
      <c r="H3" s="97"/>
      <c r="I3" s="2"/>
    </row>
    <row r="4" spans="1:11" ht="18" customHeight="1">
      <c r="A4" s="152" t="s">
        <v>0</v>
      </c>
      <c r="B4" s="152"/>
      <c r="C4" s="152"/>
      <c r="D4" s="152"/>
      <c r="E4" s="152"/>
      <c r="F4" s="152"/>
      <c r="G4" s="152"/>
      <c r="H4" s="98"/>
    </row>
    <row r="5" spans="1:11" ht="18" customHeight="1">
      <c r="A5" s="152" t="s">
        <v>53</v>
      </c>
      <c r="B5" s="152"/>
      <c r="C5" s="152"/>
      <c r="D5" s="152"/>
      <c r="E5" s="152"/>
      <c r="F5" s="152"/>
      <c r="G5" s="152"/>
      <c r="H5" s="98"/>
    </row>
    <row r="6" spans="1:11" ht="18" customHeight="1">
      <c r="A6" s="152" t="s">
        <v>46</v>
      </c>
      <c r="B6" s="152"/>
      <c r="C6" s="152"/>
      <c r="D6" s="152"/>
      <c r="E6" s="152"/>
      <c r="F6" s="152"/>
      <c r="G6" s="152"/>
      <c r="H6" s="98"/>
    </row>
    <row r="7" spans="1:11" ht="17.25" customHeight="1">
      <c r="A7" s="152" t="s">
        <v>41</v>
      </c>
      <c r="B7" s="152"/>
      <c r="C7" s="152"/>
      <c r="D7" s="152"/>
      <c r="E7" s="152"/>
      <c r="F7" s="152"/>
      <c r="G7" s="152"/>
      <c r="H7" s="98"/>
    </row>
    <row r="8" spans="1:11" ht="15" customHeight="1">
      <c r="A8" s="152" t="s">
        <v>75</v>
      </c>
      <c r="B8" s="152"/>
      <c r="C8" s="152"/>
      <c r="D8" s="152"/>
      <c r="E8" s="152"/>
      <c r="F8" s="152"/>
      <c r="G8" s="152"/>
      <c r="H8" s="98"/>
    </row>
    <row r="9" spans="1:11" ht="17.25" customHeight="1">
      <c r="A9" s="160" t="s">
        <v>72</v>
      </c>
      <c r="B9" s="160"/>
      <c r="C9" s="160"/>
      <c r="D9" s="160"/>
      <c r="E9" s="160"/>
      <c r="F9" s="160"/>
      <c r="G9" s="160"/>
      <c r="H9" s="3"/>
    </row>
    <row r="10" spans="1:11" ht="1.5" customHeight="1" thickBot="1">
      <c r="A10" s="170" t="s">
        <v>73</v>
      </c>
      <c r="B10" s="170"/>
      <c r="C10" s="170"/>
      <c r="D10" s="170"/>
      <c r="E10" s="170"/>
      <c r="F10" s="170"/>
      <c r="G10" s="3" t="s">
        <v>71</v>
      </c>
      <c r="H10" s="3"/>
      <c r="I10" s="5"/>
    </row>
    <row r="11" spans="1:11" ht="18" customHeight="1">
      <c r="A11" s="158" t="s">
        <v>1</v>
      </c>
      <c r="B11" s="159"/>
      <c r="C11" s="99" t="s">
        <v>3</v>
      </c>
      <c r="D11" s="99" t="s">
        <v>4</v>
      </c>
      <c r="E11" s="100" t="s">
        <v>13</v>
      </c>
      <c r="F11" s="100" t="s">
        <v>13</v>
      </c>
      <c r="G11" s="101" t="s">
        <v>13</v>
      </c>
      <c r="H11" s="102" t="s">
        <v>52</v>
      </c>
      <c r="K11" s="1"/>
    </row>
    <row r="12" spans="1:11" ht="18" customHeight="1">
      <c r="A12" s="177" t="s">
        <v>44</v>
      </c>
      <c r="B12" s="178"/>
      <c r="C12" s="89" t="s">
        <v>5</v>
      </c>
      <c r="D12" s="89" t="s">
        <v>6</v>
      </c>
      <c r="E12" s="103" t="s">
        <v>38</v>
      </c>
      <c r="F12" s="103" t="s">
        <v>36</v>
      </c>
      <c r="G12" s="104" t="s">
        <v>35</v>
      </c>
      <c r="H12" s="7" t="s">
        <v>51</v>
      </c>
    </row>
    <row r="13" spans="1:11" ht="19.5" customHeight="1" thickBot="1">
      <c r="A13" s="179"/>
      <c r="B13" s="180"/>
      <c r="C13" s="105" t="s">
        <v>7</v>
      </c>
      <c r="D13" s="105" t="s">
        <v>8</v>
      </c>
      <c r="E13" s="106" t="s">
        <v>14</v>
      </c>
      <c r="F13" s="106" t="s">
        <v>14</v>
      </c>
      <c r="G13" s="107" t="s">
        <v>14</v>
      </c>
      <c r="H13" s="108" t="s">
        <v>14</v>
      </c>
    </row>
    <row r="14" spans="1:11" ht="21.95" customHeight="1" thickBot="1">
      <c r="A14" s="181" t="s">
        <v>9</v>
      </c>
      <c r="B14" s="182"/>
      <c r="C14" s="182"/>
      <c r="D14" s="182"/>
      <c r="E14" s="182"/>
      <c r="F14" s="182"/>
      <c r="G14" s="183"/>
      <c r="H14" s="109"/>
    </row>
    <row r="15" spans="1:11" ht="21" customHeight="1">
      <c r="A15" s="155">
        <v>10</v>
      </c>
      <c r="B15" s="8" t="s">
        <v>19</v>
      </c>
      <c r="C15" s="9">
        <v>1000</v>
      </c>
      <c r="D15" s="10">
        <v>140</v>
      </c>
      <c r="E15" s="11" t="e">
        <f>#REF!/#REF!*100</f>
        <v>#REF!</v>
      </c>
      <c r="F15" s="11" t="e">
        <f>#REF!/#REF!</f>
        <v>#REF!</v>
      </c>
      <c r="G15" s="12" t="e">
        <f>#REF!/#REF!</f>
        <v>#REF!</v>
      </c>
      <c r="H15" s="13">
        <v>2.54</v>
      </c>
    </row>
    <row r="16" spans="1:11" ht="24" customHeight="1" thickBot="1">
      <c r="A16" s="156"/>
      <c r="B16" s="14" t="s">
        <v>15</v>
      </c>
      <c r="C16" s="15">
        <v>1000</v>
      </c>
      <c r="D16" s="16">
        <v>140</v>
      </c>
      <c r="E16" s="17" t="e">
        <f>#REF!/#REF!*100</f>
        <v>#REF!</v>
      </c>
      <c r="F16" s="17" t="e">
        <f>#REF!/#REF!</f>
        <v>#REF!</v>
      </c>
      <c r="G16" s="18" t="e">
        <f>#REF!/#REF!</f>
        <v>#REF!</v>
      </c>
      <c r="H16" s="19">
        <v>3.22</v>
      </c>
    </row>
    <row r="17" spans="1:8" ht="21.95" customHeight="1">
      <c r="A17" s="155">
        <v>30</v>
      </c>
      <c r="B17" s="20" t="s">
        <v>15</v>
      </c>
      <c r="C17" s="9">
        <v>200</v>
      </c>
      <c r="D17" s="10">
        <v>1080</v>
      </c>
      <c r="E17" s="11" t="e">
        <f>#REF!/#REF!*100</f>
        <v>#REF!</v>
      </c>
      <c r="F17" s="11" t="e">
        <f>#REF!/#REF!</f>
        <v>#REF!</v>
      </c>
      <c r="G17" s="12" t="e">
        <f>#REF!/#REF!</f>
        <v>#REF!</v>
      </c>
      <c r="H17" s="13">
        <v>0.4</v>
      </c>
    </row>
    <row r="18" spans="1:8" ht="21.95" customHeight="1">
      <c r="A18" s="157"/>
      <c r="B18" s="91" t="s">
        <v>15</v>
      </c>
      <c r="C18" s="87">
        <v>2500</v>
      </c>
      <c r="D18" s="22">
        <v>1080</v>
      </c>
      <c r="E18" s="92" t="e">
        <f>#REF!/#REF!*100</f>
        <v>#REF!</v>
      </c>
      <c r="F18" s="92" t="e">
        <f>#REF!/#REF!</f>
        <v>#REF!</v>
      </c>
      <c r="G18" s="93" t="e">
        <f>#REF!/#REF!</f>
        <v>#REF!</v>
      </c>
      <c r="H18" s="79">
        <v>4.4800000000000004</v>
      </c>
    </row>
    <row r="19" spans="1:8" ht="24.75" customHeight="1" thickBot="1">
      <c r="A19" s="156"/>
      <c r="B19" s="111" t="s">
        <v>47</v>
      </c>
      <c r="C19" s="15">
        <v>2500</v>
      </c>
      <c r="D19" s="16">
        <v>120</v>
      </c>
      <c r="E19" s="17" t="e">
        <f>#REF!/#REF!*100</f>
        <v>#REF!</v>
      </c>
      <c r="F19" s="17" t="e">
        <f>#REF!/#REF!</f>
        <v>#REF!</v>
      </c>
      <c r="G19" s="18" t="e">
        <f>#REF!/#REF!</f>
        <v>#REF!</v>
      </c>
      <c r="H19" s="19">
        <v>7</v>
      </c>
    </row>
    <row r="20" spans="1:8" ht="21.95" customHeight="1">
      <c r="A20" s="153">
        <v>40</v>
      </c>
      <c r="B20" s="8" t="s">
        <v>15</v>
      </c>
      <c r="C20" s="9">
        <v>200</v>
      </c>
      <c r="D20" s="10">
        <v>1200</v>
      </c>
      <c r="E20" s="11" t="e">
        <f>#REF!/#REF!*100</f>
        <v>#REF!</v>
      </c>
      <c r="F20" s="11" t="e">
        <f>#REF!/#REF!</f>
        <v>#REF!</v>
      </c>
      <c r="G20" s="12" t="e">
        <f>#REF!/#REF!</f>
        <v>#REF!</v>
      </c>
      <c r="H20" s="13">
        <v>0.34</v>
      </c>
    </row>
    <row r="21" spans="1:8" ht="25.5" customHeight="1" thickBot="1">
      <c r="A21" s="154"/>
      <c r="B21" s="14" t="s">
        <v>17</v>
      </c>
      <c r="C21" s="15">
        <v>2500</v>
      </c>
      <c r="D21" s="16">
        <v>140</v>
      </c>
      <c r="E21" s="17" t="e">
        <f>#REF!/#REF!*100</f>
        <v>#REF!</v>
      </c>
      <c r="F21" s="17" t="e">
        <f>#REF!/#REF!</f>
        <v>#REF!</v>
      </c>
      <c r="G21" s="18" t="e">
        <f>#REF!/#REF!</f>
        <v>#REF!</v>
      </c>
      <c r="H21" s="19">
        <v>4.1900000000000004</v>
      </c>
    </row>
    <row r="22" spans="1:8" ht="21.95" customHeight="1">
      <c r="A22" s="153">
        <v>50</v>
      </c>
      <c r="B22" s="8" t="s">
        <v>15</v>
      </c>
      <c r="C22" s="9">
        <v>200</v>
      </c>
      <c r="D22" s="10">
        <v>1300</v>
      </c>
      <c r="E22" s="11" t="e">
        <f>#REF!/#REF!*100</f>
        <v>#REF!</v>
      </c>
      <c r="F22" s="11" t="e">
        <f>#REF!/#REF!</f>
        <v>#REF!</v>
      </c>
      <c r="G22" s="12" t="e">
        <f>#REF!/#REF!</f>
        <v>#REF!</v>
      </c>
      <c r="H22" s="13">
        <v>0.31</v>
      </c>
    </row>
    <row r="23" spans="1:8" ht="21.95" customHeight="1" thickBot="1">
      <c r="A23" s="154"/>
      <c r="B23" s="14" t="s">
        <v>15</v>
      </c>
      <c r="C23" s="15">
        <v>2500</v>
      </c>
      <c r="D23" s="16">
        <v>140</v>
      </c>
      <c r="E23" s="17" t="e">
        <f>#REF!/#REF!*100</f>
        <v>#REF!</v>
      </c>
      <c r="F23" s="17" t="e">
        <f>#REF!/#REF!</f>
        <v>#REF!</v>
      </c>
      <c r="G23" s="18" t="e">
        <f>#REF!/#REF!</f>
        <v>#REF!</v>
      </c>
      <c r="H23" s="19">
        <v>3.33</v>
      </c>
    </row>
    <row r="24" spans="1:8" ht="21.95" customHeight="1">
      <c r="A24" s="161">
        <v>60</v>
      </c>
      <c r="B24" s="59" t="s">
        <v>15</v>
      </c>
      <c r="C24" s="87">
        <v>400</v>
      </c>
      <c r="D24" s="22">
        <v>1080</v>
      </c>
      <c r="E24" s="11" t="e">
        <f>#REF!/#REF!*100</f>
        <v>#REF!</v>
      </c>
      <c r="F24" s="11" t="e">
        <f>#REF!/#REF!</f>
        <v>#REF!</v>
      </c>
      <c r="G24" s="12" t="e">
        <f>#REF!/#REF!</f>
        <v>#REF!</v>
      </c>
      <c r="H24" s="79">
        <v>0.51</v>
      </c>
    </row>
    <row r="25" spans="1:8" ht="18.75" customHeight="1">
      <c r="A25" s="161"/>
      <c r="B25" s="38" t="s">
        <v>50</v>
      </c>
      <c r="C25" s="88">
        <v>4000</v>
      </c>
      <c r="D25" s="39">
        <v>102</v>
      </c>
      <c r="E25" s="41" t="e">
        <f>#REF!/#REF!*100</f>
        <v>#REF!</v>
      </c>
      <c r="F25" s="41" t="e">
        <f>#REF!/#REF!</f>
        <v>#REF!</v>
      </c>
      <c r="G25" s="42" t="e">
        <f>#REF!/#REF!</f>
        <v>#REF!</v>
      </c>
      <c r="H25" s="23">
        <v>3.72</v>
      </c>
    </row>
    <row r="26" spans="1:8" ht="18.75" customHeight="1">
      <c r="A26" s="161"/>
      <c r="B26" s="59" t="s">
        <v>19</v>
      </c>
      <c r="C26" s="87">
        <v>5000</v>
      </c>
      <c r="D26" s="22">
        <v>102</v>
      </c>
      <c r="E26" s="85" t="e">
        <f>#REF!/#REF!*100</f>
        <v>#REF!</v>
      </c>
      <c r="F26" s="85" t="e">
        <f>#REF!/#REF!</f>
        <v>#REF!</v>
      </c>
      <c r="G26" s="86" t="e">
        <f>#REF!/#REF!</f>
        <v>#REF!</v>
      </c>
      <c r="H26" s="79">
        <v>4.08</v>
      </c>
    </row>
    <row r="27" spans="1:8" ht="20.25" customHeight="1" thickBot="1">
      <c r="A27" s="162"/>
      <c r="B27" s="14" t="s">
        <v>17</v>
      </c>
      <c r="C27" s="15">
        <v>5000</v>
      </c>
      <c r="D27" s="16">
        <v>102</v>
      </c>
      <c r="E27" s="17" t="e">
        <f>#REF!/#REF!*100</f>
        <v>#REF!</v>
      </c>
      <c r="F27" s="17" t="e">
        <f>#REF!/#REF!</f>
        <v>#REF!</v>
      </c>
      <c r="G27" s="18" t="e">
        <f>#REF!/#REF!</f>
        <v>#REF!</v>
      </c>
      <c r="H27" s="19">
        <v>5.73</v>
      </c>
    </row>
    <row r="28" spans="1:8" ht="26.25" customHeight="1" thickBot="1">
      <c r="A28" s="141" t="s">
        <v>39</v>
      </c>
      <c r="B28" s="142"/>
      <c r="C28" s="142"/>
      <c r="D28" s="142"/>
      <c r="E28" s="142"/>
      <c r="F28" s="142"/>
      <c r="G28" s="143"/>
      <c r="H28" s="21"/>
    </row>
    <row r="29" spans="1:8" ht="26.25" customHeight="1" thickBot="1">
      <c r="A29" s="187" t="s">
        <v>42</v>
      </c>
      <c r="B29" s="189" t="s">
        <v>76</v>
      </c>
      <c r="C29" s="22">
        <v>200</v>
      </c>
      <c r="D29" s="22">
        <v>1200</v>
      </c>
      <c r="E29" s="129"/>
      <c r="F29" s="129"/>
      <c r="G29" s="130"/>
      <c r="H29" s="134">
        <v>0.23</v>
      </c>
    </row>
    <row r="30" spans="1:8" ht="22.5" customHeight="1" thickBot="1">
      <c r="A30" s="188"/>
      <c r="B30" s="190"/>
      <c r="C30" s="135">
        <v>2500</v>
      </c>
      <c r="D30" s="135" t="s">
        <v>11</v>
      </c>
      <c r="E30" s="121" t="e">
        <f>#REF!/#REF!*100</f>
        <v>#REF!</v>
      </c>
      <c r="F30" s="121" t="e">
        <f>#REF!/#REF!</f>
        <v>#REF!</v>
      </c>
      <c r="G30" s="122" t="e">
        <f>#REF!/#REF!</f>
        <v>#REF!</v>
      </c>
      <c r="H30" s="133">
        <v>1.29</v>
      </c>
    </row>
    <row r="31" spans="1:8" ht="21.95" customHeight="1">
      <c r="A31" s="171" t="s">
        <v>16</v>
      </c>
      <c r="B31" s="131" t="s">
        <v>15</v>
      </c>
      <c r="C31" s="132">
        <v>200</v>
      </c>
      <c r="D31" s="132">
        <v>1200</v>
      </c>
      <c r="E31" s="27" t="e">
        <f>#REF!/#REF!*100</f>
        <v>#REF!</v>
      </c>
      <c r="F31" s="27" t="e">
        <f>#REF!/#REF!</f>
        <v>#REF!</v>
      </c>
      <c r="G31" s="28" t="e">
        <f>#REF!/#REF!</f>
        <v>#REF!</v>
      </c>
      <c r="H31" s="79">
        <v>0.31</v>
      </c>
    </row>
    <row r="32" spans="1:8" ht="21.95" customHeight="1">
      <c r="A32" s="171"/>
      <c r="B32" s="29" t="s">
        <v>19</v>
      </c>
      <c r="C32" s="30">
        <v>2500</v>
      </c>
      <c r="D32" s="30">
        <v>140</v>
      </c>
      <c r="E32" s="31" t="e">
        <f>#REF!/#REF!*100</f>
        <v>#REF!</v>
      </c>
      <c r="F32" s="31" t="e">
        <f>#REF!/#REF!</f>
        <v>#REF!</v>
      </c>
      <c r="G32" s="32" t="e">
        <f>#REF!/#REF!</f>
        <v>#REF!</v>
      </c>
      <c r="H32" s="23">
        <v>2.98</v>
      </c>
    </row>
    <row r="33" spans="1:8" ht="21.95" customHeight="1">
      <c r="A33" s="171"/>
      <c r="B33" s="29" t="s">
        <v>19</v>
      </c>
      <c r="C33" s="30">
        <v>5000</v>
      </c>
      <c r="D33" s="30">
        <v>70</v>
      </c>
      <c r="E33" s="31" t="e">
        <f>#REF!/#REF!*100</f>
        <v>#REF!</v>
      </c>
      <c r="F33" s="31" t="e">
        <f>#REF!/#REF!</f>
        <v>#REF!</v>
      </c>
      <c r="G33" s="32" t="e">
        <f>#REF!/#REF!</f>
        <v>#REF!</v>
      </c>
      <c r="H33" s="23">
        <v>5.94</v>
      </c>
    </row>
    <row r="34" spans="1:8" ht="21.95" customHeight="1">
      <c r="A34" s="171"/>
      <c r="B34" s="29" t="s">
        <v>15</v>
      </c>
      <c r="C34" s="30">
        <v>2500</v>
      </c>
      <c r="D34" s="30">
        <v>140</v>
      </c>
      <c r="E34" s="31" t="e">
        <f>#REF!/#REF!*100</f>
        <v>#REF!</v>
      </c>
      <c r="F34" s="31" t="e">
        <f>#REF!/#REF!</f>
        <v>#REF!</v>
      </c>
      <c r="G34" s="32" t="e">
        <f>#REF!/#REF!</f>
        <v>#REF!</v>
      </c>
      <c r="H34" s="23">
        <v>3.27</v>
      </c>
    </row>
    <row r="35" spans="1:8" ht="21.95" customHeight="1" thickBot="1">
      <c r="A35" s="172"/>
      <c r="B35" s="33" t="s">
        <v>15</v>
      </c>
      <c r="C35" s="34">
        <v>5000</v>
      </c>
      <c r="D35" s="34">
        <v>70</v>
      </c>
      <c r="E35" s="35" t="e">
        <f>#REF!/#REF!*100</f>
        <v>#REF!</v>
      </c>
      <c r="F35" s="35" t="e">
        <f>#REF!/#REF!</f>
        <v>#REF!</v>
      </c>
      <c r="G35" s="36" t="e">
        <f>#REF!/#REF!</f>
        <v>#REF!</v>
      </c>
      <c r="H35" s="19">
        <v>5.29</v>
      </c>
    </row>
    <row r="36" spans="1:8" ht="21.95" customHeight="1">
      <c r="A36" s="173" t="s">
        <v>18</v>
      </c>
      <c r="B36" s="8" t="s">
        <v>20</v>
      </c>
      <c r="C36" s="10">
        <v>200</v>
      </c>
      <c r="D36" s="37">
        <v>900</v>
      </c>
      <c r="E36" s="11" t="e">
        <f>#REF!/#REF!*100</f>
        <v>#REF!</v>
      </c>
      <c r="F36" s="11" t="e">
        <f>#REF!/#REF!</f>
        <v>#REF!</v>
      </c>
      <c r="G36" s="12" t="e">
        <f>#REF!/#REF!</f>
        <v>#REF!</v>
      </c>
      <c r="H36" s="13">
        <v>0.42</v>
      </c>
    </row>
    <row r="37" spans="1:8" ht="21.95" customHeight="1">
      <c r="A37" s="174"/>
      <c r="B37" s="38" t="s">
        <v>20</v>
      </c>
      <c r="C37" s="39">
        <v>2500</v>
      </c>
      <c r="D37" s="40">
        <v>120</v>
      </c>
      <c r="E37" s="41" t="e">
        <f>#REF!/#REF!*100</f>
        <v>#REF!</v>
      </c>
      <c r="F37" s="41" t="e">
        <f>#REF!/#REF!</f>
        <v>#REF!</v>
      </c>
      <c r="G37" s="42" t="e">
        <f>#REF!/#REF!</f>
        <v>#REF!</v>
      </c>
      <c r="H37" s="23">
        <v>4.97</v>
      </c>
    </row>
    <row r="38" spans="1:8" ht="21.95" customHeight="1">
      <c r="A38" s="174"/>
      <c r="B38" s="43" t="s">
        <v>19</v>
      </c>
      <c r="C38" s="44">
        <v>2500</v>
      </c>
      <c r="D38" s="45">
        <v>120</v>
      </c>
      <c r="E38" s="46" t="e">
        <f>#REF!/#REF!*100</f>
        <v>#REF!</v>
      </c>
      <c r="F38" s="46" t="e">
        <f>#REF!/#REF!</f>
        <v>#REF!</v>
      </c>
      <c r="G38" s="47" t="e">
        <f>#REF!/#REF!</f>
        <v>#REF!</v>
      </c>
      <c r="H38" s="23">
        <v>3.37</v>
      </c>
    </row>
    <row r="39" spans="1:8" ht="1.5" customHeight="1" thickBot="1">
      <c r="A39" s="175"/>
      <c r="B39" s="14"/>
      <c r="C39" s="16"/>
      <c r="D39" s="48"/>
      <c r="E39" s="17"/>
      <c r="F39" s="17"/>
      <c r="G39" s="18"/>
      <c r="H39" s="19"/>
    </row>
    <row r="40" spans="1:8" ht="21.95" customHeight="1">
      <c r="A40" s="173" t="s">
        <v>21</v>
      </c>
      <c r="B40" s="8" t="s">
        <v>19</v>
      </c>
      <c r="C40" s="10">
        <v>1000</v>
      </c>
      <c r="D40" s="10">
        <v>105</v>
      </c>
      <c r="E40" s="11" t="e">
        <f>#REF!/#REF!*100</f>
        <v>#REF!</v>
      </c>
      <c r="F40" s="11" t="e">
        <f>#REF!/#REF!</f>
        <v>#REF!</v>
      </c>
      <c r="G40" s="12" t="e">
        <f>#REF!/#REF!</f>
        <v>#REF!</v>
      </c>
      <c r="H40" s="13">
        <v>2.75</v>
      </c>
    </row>
    <row r="41" spans="1:8" ht="21.95" customHeight="1">
      <c r="A41" s="174"/>
      <c r="B41" s="38" t="s">
        <v>33</v>
      </c>
      <c r="C41" s="39" t="s">
        <v>10</v>
      </c>
      <c r="D41" s="39"/>
      <c r="E41" s="41" t="e">
        <f>#REF!/#REF!*100</f>
        <v>#REF!</v>
      </c>
      <c r="F41" s="41" t="e">
        <f>#REF!/#REF!</f>
        <v>#REF!</v>
      </c>
      <c r="G41" s="42" t="e">
        <f>#REF!/#REF!</f>
        <v>#REF!</v>
      </c>
      <c r="H41" s="23">
        <v>16.41</v>
      </c>
    </row>
    <row r="42" spans="1:8" ht="21.95" customHeight="1">
      <c r="A42" s="174"/>
      <c r="B42" s="43" t="s">
        <v>22</v>
      </c>
      <c r="C42" s="44" t="s">
        <v>10</v>
      </c>
      <c r="D42" s="44"/>
      <c r="E42" s="46" t="e">
        <f>#REF!/#REF!*100</f>
        <v>#REF!</v>
      </c>
      <c r="F42" s="46" t="e">
        <f>#REF!/#REF!</f>
        <v>#REF!</v>
      </c>
      <c r="G42" s="47" t="e">
        <f>#REF!/#REF!</f>
        <v>#REF!</v>
      </c>
      <c r="H42" s="23">
        <v>23.7</v>
      </c>
    </row>
    <row r="43" spans="1:8" ht="21.95" customHeight="1" thickBot="1">
      <c r="A43" s="175"/>
      <c r="B43" s="14" t="s">
        <v>22</v>
      </c>
      <c r="C43" s="16">
        <v>1000</v>
      </c>
      <c r="D43" s="16">
        <v>105</v>
      </c>
      <c r="E43" s="17" t="e">
        <f>#REF!/#REF!*100</f>
        <v>#REF!</v>
      </c>
      <c r="F43" s="17" t="e">
        <f>#REF!/#REF!</f>
        <v>#REF!</v>
      </c>
      <c r="G43" s="18" t="e">
        <f>#REF!/#REF!</f>
        <v>#REF!</v>
      </c>
      <c r="H43" s="19">
        <v>3.86</v>
      </c>
    </row>
    <row r="44" spans="1:8" ht="21.95" customHeight="1">
      <c r="A44" s="173" t="s">
        <v>45</v>
      </c>
      <c r="B44" s="49" t="s">
        <v>19</v>
      </c>
      <c r="C44" s="50">
        <v>1000</v>
      </c>
      <c r="D44" s="50">
        <v>105</v>
      </c>
      <c r="E44" s="51" t="e">
        <f>#REF!/#REF!*100</f>
        <v>#REF!</v>
      </c>
      <c r="F44" s="51" t="e">
        <f>#REF!/#REF!</f>
        <v>#REF!</v>
      </c>
      <c r="G44" s="52" t="e">
        <f>#REF!/#REF!</f>
        <v>#REF!</v>
      </c>
      <c r="H44" s="13">
        <v>2.58</v>
      </c>
    </row>
    <row r="45" spans="1:8" ht="21.95" customHeight="1">
      <c r="A45" s="174"/>
      <c r="B45" s="43" t="s">
        <v>33</v>
      </c>
      <c r="C45" s="44" t="s">
        <v>10</v>
      </c>
      <c r="D45" s="44"/>
      <c r="E45" s="46" t="e">
        <f>#REF!/#REF!*100</f>
        <v>#REF!</v>
      </c>
      <c r="F45" s="46" t="e">
        <f>#REF!/#REF!</f>
        <v>#REF!</v>
      </c>
      <c r="G45" s="47" t="e">
        <f>#REF!/#REF!</f>
        <v>#REF!</v>
      </c>
      <c r="H45" s="23">
        <v>14.8</v>
      </c>
    </row>
    <row r="46" spans="1:8" ht="21.95" customHeight="1">
      <c r="A46" s="174"/>
      <c r="B46" s="43" t="s">
        <v>22</v>
      </c>
      <c r="C46" s="44" t="s">
        <v>10</v>
      </c>
      <c r="D46" s="44"/>
      <c r="E46" s="46" t="e">
        <f>#REF!/#REF!*100</f>
        <v>#REF!</v>
      </c>
      <c r="F46" s="46" t="e">
        <f>#REF!/#REF!</f>
        <v>#REF!</v>
      </c>
      <c r="G46" s="47" t="e">
        <f>#REF!/#REF!</f>
        <v>#REF!</v>
      </c>
      <c r="H46" s="23">
        <v>21.04</v>
      </c>
    </row>
    <row r="47" spans="1:8" ht="21.95" customHeight="1" thickBot="1">
      <c r="A47" s="175"/>
      <c r="B47" s="53" t="s">
        <v>22</v>
      </c>
      <c r="C47" s="54">
        <v>1000</v>
      </c>
      <c r="D47" s="54">
        <v>105</v>
      </c>
      <c r="E47" s="55" t="e">
        <f>#REF!/#REF!*100</f>
        <v>#REF!</v>
      </c>
      <c r="F47" s="55" t="e">
        <f>#REF!/#REF!</f>
        <v>#REF!</v>
      </c>
      <c r="G47" s="56" t="e">
        <f>#REF!/#REF!</f>
        <v>#REF!</v>
      </c>
      <c r="H47" s="19">
        <v>3.53</v>
      </c>
    </row>
    <row r="48" spans="1:8" ht="24" customHeight="1" thickBot="1">
      <c r="A48" s="166" t="s">
        <v>40</v>
      </c>
      <c r="B48" s="167"/>
      <c r="C48" s="168"/>
      <c r="D48" s="168"/>
      <c r="E48" s="167"/>
      <c r="F48" s="167"/>
      <c r="G48" s="169"/>
      <c r="H48" s="24"/>
    </row>
    <row r="49" spans="1:8" ht="21.95" customHeight="1">
      <c r="A49" s="185" t="s">
        <v>23</v>
      </c>
      <c r="B49" s="20" t="s">
        <v>68</v>
      </c>
      <c r="C49" s="82">
        <v>200</v>
      </c>
      <c r="D49" s="83">
        <v>1200</v>
      </c>
      <c r="E49" s="84" t="e">
        <f>#REF!/#REF!*100</f>
        <v>#REF!</v>
      </c>
      <c r="F49" s="27" t="e">
        <f>#REF!/#REF!</f>
        <v>#REF!</v>
      </c>
      <c r="G49" s="28" t="e">
        <f>#REF!/#REF!</f>
        <v>#REF!</v>
      </c>
      <c r="H49" s="23">
        <v>0.22</v>
      </c>
    </row>
    <row r="50" spans="1:8" ht="21.95" customHeight="1" thickBot="1">
      <c r="A50" s="186"/>
      <c r="B50" s="123" t="s">
        <v>77</v>
      </c>
      <c r="C50" s="124">
        <v>2500</v>
      </c>
      <c r="D50" s="125">
        <v>192</v>
      </c>
      <c r="E50" s="126" t="e">
        <f>#REF!/#REF!*100</f>
        <v>#REF!</v>
      </c>
      <c r="F50" s="121" t="e">
        <f>#REF!/#REF!</f>
        <v>#REF!</v>
      </c>
      <c r="G50" s="127" t="e">
        <f>#REF!/#REF!</f>
        <v>#REF!</v>
      </c>
      <c r="H50" s="128">
        <v>2.2400000000000002</v>
      </c>
    </row>
    <row r="51" spans="1:8" ht="21.95" customHeight="1">
      <c r="A51" s="184" t="s">
        <v>24</v>
      </c>
      <c r="B51" s="25" t="s">
        <v>34</v>
      </c>
      <c r="C51" s="26">
        <v>200</v>
      </c>
      <c r="D51" s="26">
        <v>1200</v>
      </c>
      <c r="E51" s="27" t="e">
        <f>#REF!/#REF!*100</f>
        <v>#REF!</v>
      </c>
      <c r="F51" s="27" t="e">
        <f>#REF!/#REF!</f>
        <v>#REF!</v>
      </c>
      <c r="G51" s="81" t="e">
        <f>#REF!/#REF!</f>
        <v>#REF!</v>
      </c>
      <c r="H51" s="13">
        <v>0.24</v>
      </c>
    </row>
    <row r="52" spans="1:8" ht="21.95" customHeight="1">
      <c r="A52" s="171"/>
      <c r="B52" s="29" t="s">
        <v>20</v>
      </c>
      <c r="C52" s="30">
        <v>2500</v>
      </c>
      <c r="D52" s="30" t="s">
        <v>11</v>
      </c>
      <c r="E52" s="31" t="e">
        <f>#REF!/#REF!*100</f>
        <v>#REF!</v>
      </c>
      <c r="F52" s="80" t="e">
        <f>#REF!/#REF!</f>
        <v>#REF!</v>
      </c>
      <c r="G52" s="32" t="e">
        <f>#REF!/#REF!</f>
        <v>#REF!</v>
      </c>
      <c r="H52" s="23">
        <v>2.57</v>
      </c>
    </row>
    <row r="53" spans="1:8" ht="21.95" customHeight="1">
      <c r="A53" s="171"/>
      <c r="B53" s="29" t="s">
        <v>19</v>
      </c>
      <c r="C53" s="30">
        <v>200</v>
      </c>
      <c r="D53" s="30">
        <v>1360</v>
      </c>
      <c r="E53" s="31" t="e">
        <f>#REF!/#REF!*100</f>
        <v>#REF!</v>
      </c>
      <c r="F53" s="31" t="e">
        <f>#REF!/#REF!</f>
        <v>#REF!</v>
      </c>
      <c r="G53" s="32" t="e">
        <f>#REF!/#REF!</f>
        <v>#REF!</v>
      </c>
      <c r="H53" s="23">
        <v>0.19</v>
      </c>
    </row>
    <row r="54" spans="1:8" ht="21.95" customHeight="1" thickBot="1">
      <c r="A54" s="172"/>
      <c r="B54" s="33" t="s">
        <v>19</v>
      </c>
      <c r="C54" s="34">
        <v>2500</v>
      </c>
      <c r="D54" s="34">
        <v>140</v>
      </c>
      <c r="E54" s="35" t="e">
        <f>#REF!/#REF!*100</f>
        <v>#REF!</v>
      </c>
      <c r="F54" s="35" t="e">
        <f>#REF!/#REF!</f>
        <v>#REF!</v>
      </c>
      <c r="G54" s="36" t="e">
        <f>#REF!/#REF!</f>
        <v>#REF!</v>
      </c>
      <c r="H54" s="19">
        <v>1.98</v>
      </c>
    </row>
    <row r="55" spans="1:8" ht="23.25" customHeight="1" thickBot="1">
      <c r="A55" s="6" t="s">
        <v>25</v>
      </c>
      <c r="B55" s="119" t="s">
        <v>20</v>
      </c>
      <c r="C55" s="67">
        <v>2500</v>
      </c>
      <c r="D55" s="120">
        <v>102</v>
      </c>
      <c r="E55" s="57" t="e">
        <f>#REF!/#REF!*100</f>
        <v>#REF!</v>
      </c>
      <c r="F55" s="57" t="e">
        <f>#REF!/#REF!</f>
        <v>#REF!</v>
      </c>
      <c r="G55" s="58" t="e">
        <f>#REF!/#REF!</f>
        <v>#REF!</v>
      </c>
      <c r="H55" s="118">
        <v>3.8</v>
      </c>
    </row>
    <row r="56" spans="1:8" ht="22.5" customHeight="1" thickBot="1">
      <c r="A56" s="141" t="s">
        <v>28</v>
      </c>
      <c r="B56" s="142"/>
      <c r="C56" s="142"/>
      <c r="D56" s="142"/>
      <c r="E56" s="142"/>
      <c r="F56" s="142"/>
      <c r="G56" s="142"/>
      <c r="H56" s="21"/>
    </row>
    <row r="57" spans="1:8" ht="24" customHeight="1" thickBot="1">
      <c r="A57" s="164" t="s">
        <v>67</v>
      </c>
      <c r="B57" s="59" t="s">
        <v>26</v>
      </c>
      <c r="C57" s="22" t="s">
        <v>10</v>
      </c>
      <c r="D57" s="22"/>
      <c r="E57" s="60" t="e">
        <f>#REF!/#REF!*100</f>
        <v>#REF!</v>
      </c>
      <c r="F57" s="60" t="e">
        <f>#REF!/#REF!</f>
        <v>#REF!</v>
      </c>
      <c r="G57" s="117" t="e">
        <f>#REF!/#REF!</f>
        <v>#REF!</v>
      </c>
      <c r="H57" s="74">
        <v>10.9</v>
      </c>
    </row>
    <row r="58" spans="1:8" ht="18.75" customHeight="1">
      <c r="A58" s="164"/>
      <c r="B58" s="59" t="s">
        <v>48</v>
      </c>
      <c r="C58" s="22" t="s">
        <v>10</v>
      </c>
      <c r="D58" s="22"/>
      <c r="E58" s="60" t="e">
        <f>#REF!/#REF!*100</f>
        <v>#REF!</v>
      </c>
      <c r="F58" s="60" t="e">
        <f>#REF!/#REF!</f>
        <v>#REF!</v>
      </c>
      <c r="G58" s="61" t="e">
        <f>#REF!/#REF!</f>
        <v>#REF!</v>
      </c>
      <c r="H58" s="79">
        <v>21.78</v>
      </c>
    </row>
    <row r="59" spans="1:8" ht="18" customHeight="1">
      <c r="A59" s="176"/>
      <c r="B59" s="38" t="s">
        <v>19</v>
      </c>
      <c r="C59" s="39">
        <v>1000</v>
      </c>
      <c r="D59" s="62">
        <v>90</v>
      </c>
      <c r="E59" s="63" t="e">
        <f>#REF!/#REF!*100</f>
        <v>#REF!</v>
      </c>
      <c r="F59" s="63" t="e">
        <f>#REF!/#REF!</f>
        <v>#REF!</v>
      </c>
      <c r="G59" s="64" t="e">
        <f>#REF!/#REF!</f>
        <v>#REF!</v>
      </c>
      <c r="H59" s="23">
        <v>2.57</v>
      </c>
    </row>
    <row r="60" spans="1:8" ht="24" customHeight="1" thickBot="1">
      <c r="A60" s="165"/>
      <c r="B60" s="14" t="s">
        <v>19</v>
      </c>
      <c r="C60" s="16">
        <v>500</v>
      </c>
      <c r="D60" s="16">
        <v>140</v>
      </c>
      <c r="E60" s="65" t="e">
        <f>#REF!/#REF!*100</f>
        <v>#REF!</v>
      </c>
      <c r="F60" s="65" t="e">
        <f>#REF!/#REF!</f>
        <v>#REF!</v>
      </c>
      <c r="G60" s="66" t="e">
        <f>#REF!/#REF!</f>
        <v>#REF!</v>
      </c>
      <c r="H60" s="19">
        <v>1.43</v>
      </c>
    </row>
    <row r="61" spans="1:8" ht="21" customHeight="1">
      <c r="A61" s="164" t="s">
        <v>27</v>
      </c>
      <c r="B61" s="59" t="s">
        <v>26</v>
      </c>
      <c r="C61" s="22" t="s">
        <v>10</v>
      </c>
      <c r="D61" s="22"/>
      <c r="E61" s="60" t="e">
        <f>#REF!/#REF!*100</f>
        <v>#REF!</v>
      </c>
      <c r="F61" s="60" t="e">
        <f>#REF!/#REF!</f>
        <v>#REF!</v>
      </c>
      <c r="G61" s="61" t="e">
        <f>#REF!/#REF!</f>
        <v>#REF!</v>
      </c>
      <c r="H61" s="13">
        <v>9.67</v>
      </c>
    </row>
    <row r="62" spans="1:8" ht="23.25" customHeight="1" thickBot="1">
      <c r="A62" s="165"/>
      <c r="B62" s="14" t="s">
        <v>19</v>
      </c>
      <c r="C62" s="16">
        <v>1000</v>
      </c>
      <c r="D62" s="16">
        <v>70</v>
      </c>
      <c r="E62" s="65" t="e">
        <f>#REF!/#REF!*100</f>
        <v>#REF!</v>
      </c>
      <c r="F62" s="65" t="e">
        <f>#REF!/#REF!</f>
        <v>#REF!</v>
      </c>
      <c r="G62" s="66" t="e">
        <f>#REF!/#REF!</f>
        <v>#REF!</v>
      </c>
      <c r="H62" s="19">
        <v>3.07</v>
      </c>
    </row>
    <row r="63" spans="1:8" ht="17.25" customHeight="1" thickBot="1">
      <c r="A63" s="141" t="s">
        <v>12</v>
      </c>
      <c r="B63" s="142"/>
      <c r="C63" s="142"/>
      <c r="D63" s="142"/>
      <c r="E63" s="142"/>
      <c r="F63" s="142"/>
      <c r="G63" s="143"/>
      <c r="H63" s="24"/>
    </row>
    <row r="64" spans="1:8" ht="23.25" customHeight="1" thickBot="1">
      <c r="A64" s="139" t="s">
        <v>55</v>
      </c>
      <c r="B64" s="140"/>
      <c r="C64" s="112" t="s">
        <v>29</v>
      </c>
      <c r="D64" s="67">
        <v>100</v>
      </c>
      <c r="E64" s="57" t="e">
        <f>#REF!/#REF!*100</f>
        <v>#REF!</v>
      </c>
      <c r="F64" s="57" t="e">
        <f>#REF!/#REF!</f>
        <v>#REF!</v>
      </c>
      <c r="G64" s="68" t="e">
        <f>#REF!/#REF!</f>
        <v>#REF!</v>
      </c>
      <c r="H64" s="21">
        <v>1.08</v>
      </c>
    </row>
    <row r="65" spans="1:8" ht="23.25" customHeight="1">
      <c r="A65" s="148" t="s">
        <v>56</v>
      </c>
      <c r="B65" s="149"/>
      <c r="C65" s="113" t="s">
        <v>30</v>
      </c>
      <c r="D65" s="69">
        <v>80</v>
      </c>
      <c r="E65" s="11" t="e">
        <f>#REF!/#REF!*100</f>
        <v>#REF!</v>
      </c>
      <c r="F65" s="11" t="e">
        <f>#REF!/#REF!</f>
        <v>#REF!</v>
      </c>
      <c r="G65" s="70" t="e">
        <f>#REF!/#REF!</f>
        <v>#REF!</v>
      </c>
      <c r="H65" s="13">
        <v>1.37</v>
      </c>
    </row>
    <row r="66" spans="1:8" ht="27" customHeight="1" thickBot="1">
      <c r="A66" s="144" t="s">
        <v>57</v>
      </c>
      <c r="B66" s="145"/>
      <c r="C66" s="114" t="s">
        <v>30</v>
      </c>
      <c r="D66" s="71">
        <v>80</v>
      </c>
      <c r="E66" s="72" t="e">
        <f>#REF!/#REF!*100</f>
        <v>#REF!</v>
      </c>
      <c r="F66" s="72" t="e">
        <f>#REF!/#REF!</f>
        <v>#REF!</v>
      </c>
      <c r="G66" s="73" t="e">
        <f>#REF!/#REF!</f>
        <v>#REF!</v>
      </c>
      <c r="H66" s="19">
        <v>1.37</v>
      </c>
    </row>
    <row r="67" spans="1:8" ht="25.5" customHeight="1" thickBot="1">
      <c r="A67" s="139" t="s">
        <v>58</v>
      </c>
      <c r="B67" s="140"/>
      <c r="C67" s="114" t="s">
        <v>54</v>
      </c>
      <c r="D67" s="71">
        <v>80</v>
      </c>
      <c r="E67" s="72" t="e">
        <f>#REF!/#REF!*100</f>
        <v>#REF!</v>
      </c>
      <c r="F67" s="72" t="e">
        <f>#REF!/#REF!</f>
        <v>#REF!</v>
      </c>
      <c r="G67" s="73" t="e">
        <f>#REF!/#REF!</f>
        <v>#REF!</v>
      </c>
      <c r="H67" s="74">
        <v>1.26</v>
      </c>
    </row>
    <row r="68" spans="1:8" ht="25.5" customHeight="1" thickBot="1">
      <c r="A68" s="139" t="s">
        <v>69</v>
      </c>
      <c r="B68" s="140"/>
      <c r="C68" s="114" t="s">
        <v>70</v>
      </c>
      <c r="D68" s="71">
        <v>80</v>
      </c>
      <c r="E68" s="72" t="e">
        <f>#REF!/#REF!*100</f>
        <v>#REF!</v>
      </c>
      <c r="F68" s="72" t="e">
        <f>#REF!/#REF!</f>
        <v>#REF!</v>
      </c>
      <c r="G68" s="73" t="e">
        <f>#REF!/#REF!</f>
        <v>#REF!</v>
      </c>
      <c r="H68" s="74">
        <v>1.38</v>
      </c>
    </row>
    <row r="69" spans="1:8" ht="24.75" customHeight="1" thickBot="1">
      <c r="A69" s="139" t="s">
        <v>59</v>
      </c>
      <c r="B69" s="140"/>
      <c r="C69" s="114" t="s">
        <v>43</v>
      </c>
      <c r="D69" s="71">
        <v>90</v>
      </c>
      <c r="E69" s="72" t="e">
        <f>#REF!/#REF!*100</f>
        <v>#REF!</v>
      </c>
      <c r="F69" s="72" t="e">
        <f>#REF!/#REF!</f>
        <v>#REF!</v>
      </c>
      <c r="G69" s="73" t="e">
        <f>#REF!/#REF!</f>
        <v>#REF!</v>
      </c>
      <c r="H69" s="21">
        <v>0.83</v>
      </c>
    </row>
    <row r="70" spans="1:8" ht="20.25" customHeight="1">
      <c r="A70" s="148" t="s">
        <v>60</v>
      </c>
      <c r="B70" s="149"/>
      <c r="C70" s="113" t="s">
        <v>31</v>
      </c>
      <c r="D70" s="69">
        <v>144</v>
      </c>
      <c r="E70" s="11" t="e">
        <f>#REF!/#REF!*100</f>
        <v>#REF!</v>
      </c>
      <c r="F70" s="11" t="e">
        <f>#REF!/#REF!</f>
        <v>#REF!</v>
      </c>
      <c r="G70" s="70" t="e">
        <f>#REF!/#REF!</f>
        <v>#REF!</v>
      </c>
      <c r="H70" s="13">
        <v>2.72</v>
      </c>
    </row>
    <row r="71" spans="1:8" ht="22.5" customHeight="1">
      <c r="A71" s="146" t="s">
        <v>78</v>
      </c>
      <c r="B71" s="147"/>
      <c r="C71" s="136" t="s">
        <v>31</v>
      </c>
      <c r="D71" s="137">
        <v>20</v>
      </c>
      <c r="E71" s="92" t="e">
        <f>#REF!/#REF!*100</f>
        <v>#REF!</v>
      </c>
      <c r="F71" s="92" t="e">
        <f>#REF!/#REF!</f>
        <v>#REF!</v>
      </c>
      <c r="G71" s="138" t="e">
        <f>#REF!/#REF!</f>
        <v>#REF!</v>
      </c>
      <c r="H71" s="79">
        <v>2.72</v>
      </c>
    </row>
    <row r="72" spans="1:8" ht="24" customHeight="1">
      <c r="A72" s="146" t="s">
        <v>61</v>
      </c>
      <c r="B72" s="147"/>
      <c r="C72" s="115" t="s">
        <v>31</v>
      </c>
      <c r="D72" s="75">
        <v>144</v>
      </c>
      <c r="E72" s="41" t="e">
        <f>#REF!/#REF!*100</f>
        <v>#REF!</v>
      </c>
      <c r="F72" s="41" t="e">
        <f>#REF!/#REF!</f>
        <v>#REF!</v>
      </c>
      <c r="G72" s="76" t="e">
        <f>#REF!/#REF!</f>
        <v>#REF!</v>
      </c>
      <c r="H72" s="23">
        <v>2.62</v>
      </c>
    </row>
    <row r="73" spans="1:8" ht="24.75" customHeight="1" thickBot="1">
      <c r="A73" s="144" t="s">
        <v>62</v>
      </c>
      <c r="B73" s="145"/>
      <c r="C73" s="116" t="s">
        <v>31</v>
      </c>
      <c r="D73" s="77">
        <v>144</v>
      </c>
      <c r="E73" s="17" t="e">
        <f>#REF!/#REF!*100</f>
        <v>#REF!</v>
      </c>
      <c r="F73" s="17" t="e">
        <f>#REF!/#REF!</f>
        <v>#REF!</v>
      </c>
      <c r="G73" s="78" t="e">
        <f>#REF!/#REF!</f>
        <v>#REF!</v>
      </c>
      <c r="H73" s="19">
        <v>2.09</v>
      </c>
    </row>
    <row r="74" spans="1:8" ht="24.75" customHeight="1">
      <c r="A74" s="148" t="s">
        <v>63</v>
      </c>
      <c r="B74" s="149"/>
      <c r="C74" s="113" t="s">
        <v>32</v>
      </c>
      <c r="D74" s="69">
        <v>50</v>
      </c>
      <c r="E74" s="11" t="e">
        <f>#REF!/#REF!*100</f>
        <v>#REF!</v>
      </c>
      <c r="F74" s="11" t="e">
        <f>#REF!/#REF!</f>
        <v>#REF!</v>
      </c>
      <c r="G74" s="70" t="e">
        <f>#REF!/#REF!</f>
        <v>#REF!</v>
      </c>
      <c r="H74" s="13">
        <v>6.71</v>
      </c>
    </row>
    <row r="75" spans="1:8" ht="23.25" customHeight="1">
      <c r="A75" s="146" t="s">
        <v>64</v>
      </c>
      <c r="B75" s="147"/>
      <c r="C75" s="115" t="s">
        <v>32</v>
      </c>
      <c r="D75" s="75">
        <v>50</v>
      </c>
      <c r="E75" s="41" t="e">
        <f>#REF!/#REF!*100</f>
        <v>#REF!</v>
      </c>
      <c r="F75" s="41" t="e">
        <f>#REF!/#REF!</f>
        <v>#REF!</v>
      </c>
      <c r="G75" s="76" t="e">
        <f>#REF!/#REF!</f>
        <v>#REF!</v>
      </c>
      <c r="H75" s="23">
        <v>6.26</v>
      </c>
    </row>
    <row r="76" spans="1:8" ht="27.75" customHeight="1" thickBot="1">
      <c r="A76" s="144" t="s">
        <v>65</v>
      </c>
      <c r="B76" s="145"/>
      <c r="C76" s="116" t="s">
        <v>32</v>
      </c>
      <c r="D76" s="77">
        <v>50</v>
      </c>
      <c r="E76" s="17" t="e">
        <f>#REF!/#REF!*100</f>
        <v>#REF!</v>
      </c>
      <c r="F76" s="17" t="e">
        <f>#REF!/#REF!</f>
        <v>#REF!</v>
      </c>
      <c r="G76" s="78" t="e">
        <f>#REF!/#REF!</f>
        <v>#REF!</v>
      </c>
      <c r="H76" s="19">
        <v>5.17</v>
      </c>
    </row>
    <row r="77" spans="1:8" ht="1.5" customHeight="1" thickBot="1">
      <c r="A77" s="139" t="s">
        <v>66</v>
      </c>
      <c r="B77" s="151"/>
      <c r="C77" s="67" t="s">
        <v>49</v>
      </c>
      <c r="D77" s="67">
        <v>20</v>
      </c>
      <c r="E77" s="57" t="e">
        <f>#REF!/#REF!*100</f>
        <v>#REF!</v>
      </c>
      <c r="F77" s="57" t="e">
        <f>#REF!/#REF!</f>
        <v>#REF!</v>
      </c>
      <c r="G77" s="68" t="e">
        <f>#REF!/#REF!</f>
        <v>#REF!</v>
      </c>
      <c r="H77" s="21">
        <v>7.48</v>
      </c>
    </row>
    <row r="78" spans="1:8" ht="27.75" customHeight="1">
      <c r="A78" s="150" t="s">
        <v>37</v>
      </c>
      <c r="B78" s="150"/>
      <c r="C78" s="150"/>
      <c r="D78" s="150"/>
      <c r="E78" s="150"/>
      <c r="F78" s="150"/>
      <c r="G78" s="150"/>
      <c r="H78" s="110"/>
    </row>
  </sheetData>
  <mergeCells count="46">
    <mergeCell ref="A61:A62"/>
    <mergeCell ref="A48:G48"/>
    <mergeCell ref="A10:F10"/>
    <mergeCell ref="A31:A35"/>
    <mergeCell ref="A36:A39"/>
    <mergeCell ref="A57:A60"/>
    <mergeCell ref="A12:B13"/>
    <mergeCell ref="A14:G14"/>
    <mergeCell ref="A56:G56"/>
    <mergeCell ref="A44:A47"/>
    <mergeCell ref="A51:A54"/>
    <mergeCell ref="A40:A43"/>
    <mergeCell ref="A49:A50"/>
    <mergeCell ref="A29:A30"/>
    <mergeCell ref="B29:B30"/>
    <mergeCell ref="A1:G1"/>
    <mergeCell ref="A2:G2"/>
    <mergeCell ref="A4:G4"/>
    <mergeCell ref="A5:G5"/>
    <mergeCell ref="A7:G7"/>
    <mergeCell ref="A6:G6"/>
    <mergeCell ref="A8:G8"/>
    <mergeCell ref="A28:G28"/>
    <mergeCell ref="A22:A23"/>
    <mergeCell ref="A20:A21"/>
    <mergeCell ref="A15:A16"/>
    <mergeCell ref="A17:A19"/>
    <mergeCell ref="A11:B11"/>
    <mergeCell ref="A9:G9"/>
    <mergeCell ref="A24:A27"/>
    <mergeCell ref="A78:G78"/>
    <mergeCell ref="A77:B77"/>
    <mergeCell ref="A76:B76"/>
    <mergeCell ref="A75:B75"/>
    <mergeCell ref="A74:B74"/>
    <mergeCell ref="A64:B64"/>
    <mergeCell ref="A63:G63"/>
    <mergeCell ref="A73:B73"/>
    <mergeCell ref="A72:B72"/>
    <mergeCell ref="A70:B70"/>
    <mergeCell ref="A66:B66"/>
    <mergeCell ref="A65:B65"/>
    <mergeCell ref="A69:B69"/>
    <mergeCell ref="A67:B67"/>
    <mergeCell ref="A68:B68"/>
    <mergeCell ref="A71:B71"/>
  </mergeCells>
  <phoneticPr fontId="3" type="noConversion"/>
  <pageMargins left="0.34" right="0.2" top="0.35433070866141736" bottom="0.27559055118110237" header="0.51181102362204722" footer="0.51181102362204722"/>
  <pageSetup paperSize="9" scale="5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ком. предл.</vt:lpstr>
      <vt:lpstr>Лист1</vt:lpstr>
      <vt:lpstr>'для ком. предл.'!Область_печати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Инна</cp:lastModifiedBy>
  <cp:lastPrinted>2021-07-01T09:26:35Z</cp:lastPrinted>
  <dcterms:created xsi:type="dcterms:W3CDTF">2008-07-31T08:13:49Z</dcterms:created>
  <dcterms:modified xsi:type="dcterms:W3CDTF">2021-07-01T09:26:38Z</dcterms:modified>
</cp:coreProperties>
</file>